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shihiro hagiya\青少年協会\html\campground\wp-content\uploads\download-manager-files\"/>
    </mc:Choice>
  </mc:AlternateContent>
  <xr:revisionPtr revIDLastSave="0" documentId="13_ncr:1_{EFE4F941-F359-4BFA-AFEC-549176F9BFFD}" xr6:coauthVersionLast="47" xr6:coauthVersionMax="47" xr10:uidLastSave="{00000000-0000-0000-0000-000000000000}"/>
  <workbookProtection workbookAlgorithmName="SHA-512" workbookHashValue="lee35DFQMLx4klr+TNAb/D/MAiyFDixRp/wkn4zDUoCLSyHA7H9za+YkbmOJh1KlT6USMfhPk34MNeVdN0wk/Q==" workbookSaltValue="CE/9nNnbYRnEgByqMrKJ0g==" workbookSpinCount="100000" lockStructure="1"/>
  <bookViews>
    <workbookView xWindow="-108" yWindow="-108" windowWidth="34776" windowHeight="18864" xr2:uid="{5E2642E1-E1FD-4864-88E2-02A6CB72ECC7}"/>
  </bookViews>
  <sheets>
    <sheet name="体験・クラフト" sheetId="1" r:id="rId1"/>
  </sheets>
  <definedNames>
    <definedName name="_xlnm._FilterDatabase" localSheetId="0" hidden="1">体験・クラフト!$K$7:$K$23</definedName>
    <definedName name="_xlnm.Print_Area" localSheetId="0">体験・クラフト!$A$1:$Q$28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3" i="1" s="1"/>
</calcChain>
</file>

<file path=xl/sharedStrings.xml><?xml version="1.0" encoding="utf-8"?>
<sst xmlns="http://schemas.openxmlformats.org/spreadsheetml/2006/main" count="99" uniqueCount="44">
  <si>
    <t>キャンピィだいとう 体験・クラフトプログラム 申込書</t>
    <phoneticPr fontId="3"/>
  </si>
  <si>
    <t>～</t>
    <phoneticPr fontId="3"/>
  </si>
  <si>
    <t>　氏名：</t>
  </si>
  <si>
    <t>◎スタッフによるプログラム指導をご希望の方は、体験料の他に別途指導料が必要です。
　また、スタッフによるクラフト指導時間は13時からです。それ以外の時間がご希望の方はご相談ください。
◎小学生以上の方であれば、お子様だけでも体験して頂けます。（幼児は保護者同伴でお願い致します。）
◎ソルトキャンドル、キャンドルはスタッフの指導が必要です。したがってお一人様から指導料が必ず発生致します。
◎キャンプファイヤーは、別途マキ代が必要です。</t>
    <phoneticPr fontId="3"/>
  </si>
  <si>
    <t>定員</t>
    <rPh sb="0" eb="2">
      <t>テイイn</t>
    </rPh>
    <phoneticPr fontId="3"/>
  </si>
  <si>
    <t>体験料</t>
  </si>
  <si>
    <t>数量</t>
    <rPh sb="0" eb="2">
      <t>スウリョウ</t>
    </rPh>
    <phoneticPr fontId="3"/>
  </si>
  <si>
    <t>指導料</t>
  </si>
  <si>
    <t>合計</t>
  </si>
  <si>
    <t>体験希望日</t>
    <rPh sb="0" eb="2">
      <t>タイケン</t>
    </rPh>
    <rPh sb="2" eb="4">
      <t>キボウ</t>
    </rPh>
    <rPh sb="4" eb="5">
      <t>ヒ</t>
    </rPh>
    <phoneticPr fontId="3"/>
  </si>
  <si>
    <t>７．体験プログラム</t>
  </si>
  <si>
    <t>飯盛城跡
ハイキングツアー</t>
    <phoneticPr fontId="3"/>
  </si>
  <si>
    <t>30名</t>
  </si>
  <si>
    <t>月</t>
    <rPh sb="0" eb="1">
      <t>ゲツ</t>
    </rPh>
    <phoneticPr fontId="3"/>
  </si>
  <si>
    <t>日</t>
    <rPh sb="0" eb="1">
      <t>ニチ</t>
    </rPh>
    <phoneticPr fontId="3"/>
  </si>
  <si>
    <t>時〜</t>
  </si>
  <si>
    <t>ネイチャービンゴ</t>
  </si>
  <si>
    <t>積み木 体験</t>
  </si>
  <si>
    <t>ナイトハイク</t>
  </si>
  <si>
    <t>天体観測</t>
    <phoneticPr fontId="3"/>
  </si>
  <si>
    <t>キャンプファイヤー</t>
  </si>
  <si>
    <t>8〜40名</t>
  </si>
  <si>
    <t>おもちつき</t>
  </si>
  <si>
    <t>火起こし体験</t>
  </si>
  <si>
    <t>20名</t>
  </si>
  <si>
    <t>コーヒー焙煎</t>
    <rPh sb="4" eb="6">
      <t>バイセン</t>
    </rPh>
    <phoneticPr fontId="3"/>
  </si>
  <si>
    <t>3名</t>
    <rPh sb="1" eb="2">
      <t>メイ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</si>
  <si>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</si>
  <si>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</si>
  <si>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時～</t>
    <rPh sb="0" eb="1">
      <t>トキ</t>
    </rPh>
    <phoneticPr fontId="3"/>
  </si>
  <si>
    <t>８．クラフトプログラム</t>
  </si>
  <si>
    <t>焼き板</t>
    <rPh sb="0" eb="1">
      <t>ヤ</t>
    </rPh>
    <rPh sb="2" eb="3">
      <t>イタ</t>
    </rPh>
    <phoneticPr fontId="3"/>
  </si>
  <si>
    <t>木の実クラフト</t>
    <rPh sb="0" eb="1">
      <t>キ</t>
    </rPh>
    <rPh sb="2" eb="3">
      <t>ミ</t>
    </rPh>
    <phoneticPr fontId="3"/>
  </si>
  <si>
    <t>レジンキーホルダー</t>
    <phoneticPr fontId="3"/>
  </si>
  <si>
    <t>プラ板プレート</t>
    <rPh sb="2" eb="3">
      <t>バン</t>
    </rPh>
    <phoneticPr fontId="3"/>
  </si>
  <si>
    <t>えんぴつキーホルダー</t>
    <phoneticPr fontId="3"/>
  </si>
  <si>
    <t>※指導料必要</t>
    <rPh sb="1" eb="3">
      <t>シドウ</t>
    </rPh>
    <rPh sb="3" eb="4">
      <t>リョウ</t>
    </rPh>
    <rPh sb="4" eb="6">
      <t>ヒツヨウ</t>
    </rPh>
    <phoneticPr fontId="3"/>
  </si>
  <si>
    <t>ソルトキャンドル</t>
    <phoneticPr fontId="3"/>
  </si>
  <si>
    <t>キャンドル</t>
    <phoneticPr fontId="3"/>
  </si>
  <si>
    <t>支払予定金額</t>
  </si>
  <si>
    <t>◎料金は、チェックアウト時にキャンピィだいとう受付にて
　お支払い頂きます。
（現金・paypay支払い可。クレジットカード不可。）
◎各プログラムの詳細については、
　別紙『キャンピィだいとう体験プログラムのご案内』
　8、9ページをご覧ください。</t>
    <phoneticPr fontId="3"/>
  </si>
  <si>
    <t>利用日:</t>
    <phoneticPr fontId="3"/>
  </si>
  <si>
    <t>団体名:</t>
    <phoneticPr fontId="3"/>
  </si>
  <si>
    <r>
      <rPr>
        <b/>
        <sz val="14"/>
        <color theme="1"/>
        <rFont val="MS Gothic"/>
        <family val="3"/>
        <charset val="128"/>
      </rPr>
      <t xml:space="preserve">　●プログラム相談・立案サポート等
　　　　　　　　　　　おまかせください!●
≪ご質問・ご相談・お問い合わせ窓口≫
</t>
    </r>
    <r>
      <rPr>
        <sz val="14"/>
        <color theme="1"/>
        <rFont val="MS Gothic"/>
        <family val="3"/>
        <charset val="128"/>
      </rPr>
      <t xml:space="preserve">指定管理者：
</t>
    </r>
    <r>
      <rPr>
        <b/>
        <sz val="14"/>
        <color theme="1"/>
        <rFont val="MS Gothic"/>
        <family val="3"/>
        <charset val="128"/>
      </rPr>
      <t>認定ＮＰＯ法人　大東市青少年協会
TEL：072−874−5165  /  FAX：072−886−3152</t>
    </r>
    <r>
      <rPr>
        <sz val="14"/>
        <color theme="1"/>
        <rFont val="MS Gothic"/>
        <family val="3"/>
        <charset val="128"/>
      </rPr>
      <t xml:space="preserve">
※お掛け間違いの無いようお願い致します。
　受付時間：12〜21時（第2木曜日を除く）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</si>
</sst>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yyyy&quot;年&quot;m&quot;月&quot;d&quot;日&quot;\(aaa\)"/>
    <numFmt numFmtId="177" formatCode="#,###&quot;円/1団体&quot;"/>
    <numFmt numFmtId="178" formatCode="#,###&quot;円&quot;"/>
    <numFmt numFmtId="179" formatCode="0_);[Red]\(0\)"/>
    <numFmt numFmtId="180" formatCode="#,###&quot;円/1名&quot;"/>
    <numFmt numFmtId="181" formatCode="#,###&quot;円/1台&quot;"/>
    <numFmt numFmtId="182" formatCode="#,###&quot;円/1個&quot;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32"/>
      <color theme="1"/>
      <name val="HGPGothicE"/>
      <family val="34"/>
      <charset val="128"/>
    </font>
    <font>
      <sz val="6"/>
      <name val="游ゴシック"/>
      <family val="2"/>
      <charset val="128"/>
      <scheme val="minor"/>
    </font>
    <font>
      <sz val="11"/>
      <color theme="1"/>
      <name val="MS Gothic"/>
      <family val="34"/>
      <charset val="128"/>
    </font>
    <font>
      <sz val="18"/>
      <color theme="1"/>
      <name val="MS Gothic"/>
      <family val="3"/>
      <charset val="128"/>
    </font>
    <font>
      <sz val="14"/>
      <color theme="1"/>
      <name val="MS Gothic"/>
      <family val="3"/>
      <charset val="128"/>
    </font>
    <font>
      <sz val="14"/>
      <color theme="1"/>
      <name val="MS Gothic"/>
      <family val="34"/>
      <charset val="128"/>
    </font>
    <font>
      <sz val="12"/>
      <color theme="1"/>
      <name val="MS Gothic"/>
      <family val="34"/>
      <charset val="128"/>
    </font>
    <font>
      <sz val="16"/>
      <color theme="1"/>
      <name val="MS Gothic"/>
      <family val="34"/>
      <charset val="128"/>
    </font>
    <font>
      <b/>
      <sz val="16"/>
      <color theme="1"/>
      <name val="MS Gothic"/>
      <family val="34"/>
      <charset val="128"/>
    </font>
    <font>
      <sz val="18"/>
      <color theme="1"/>
      <name val="MS Gothic"/>
      <family val="34"/>
      <charset val="128"/>
    </font>
    <font>
      <sz val="19"/>
      <color theme="1"/>
      <name val="HGPSoeiKakugothicUB"/>
      <family val="34"/>
      <charset val="128"/>
    </font>
    <font>
      <sz val="10"/>
      <color theme="1"/>
      <name val="MS Gothic"/>
      <family val="34"/>
      <charset val="128"/>
    </font>
    <font>
      <b/>
      <sz val="14"/>
      <color theme="1"/>
      <name val="MS Gothic"/>
      <family val="3"/>
      <charset val="128"/>
    </font>
    <font>
      <b/>
      <sz val="12"/>
      <color theme="1"/>
      <name val="MS Gothic"/>
      <charset val="128"/>
    </font>
    <font>
      <b/>
      <sz val="12"/>
      <color theme="1"/>
      <name val="MS Gothic"/>
      <family val="3"/>
      <charset val="128"/>
    </font>
    <font>
      <b/>
      <sz val="14"/>
      <color theme="1"/>
      <name val="MS Gothic"/>
      <family val="34"/>
      <charset val="128"/>
    </font>
    <font>
      <sz val="14"/>
      <color theme="1"/>
      <name val="MS Gothic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9.9978637043366805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/>
      <top style="thin">
        <color rgb="FF505050"/>
      </top>
      <bottom/>
      <diagonal/>
    </border>
    <border>
      <left style="thick">
        <color rgb="FF505050"/>
      </left>
      <right style="thick">
        <color rgb="FF505050"/>
      </right>
      <top style="thick">
        <color rgb="FF505050"/>
      </top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/>
      <right/>
      <top style="medium">
        <color indexed="64"/>
      </top>
      <bottom style="thin">
        <color rgb="FF505050"/>
      </bottom>
      <diagonal/>
    </border>
    <border>
      <left/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 diagonalUp="1">
      <left style="thin">
        <color rgb="FF505050"/>
      </left>
      <right style="hair">
        <color rgb="FF505050"/>
      </right>
      <top style="medium">
        <color indexed="64"/>
      </top>
      <bottom style="thin">
        <color rgb="FF505050"/>
      </bottom>
      <diagonal style="thin">
        <color indexed="64"/>
      </diagonal>
    </border>
    <border diagonalUp="1">
      <left/>
      <right style="thin">
        <color rgb="FF505050"/>
      </right>
      <top style="medium">
        <color indexed="64"/>
      </top>
      <bottom style="thin">
        <color rgb="FF505050"/>
      </bottom>
      <diagonal style="thin">
        <color indexed="64"/>
      </diagonal>
    </border>
    <border>
      <left style="thin">
        <color rgb="FF505050"/>
      </left>
      <right/>
      <top style="medium">
        <color indexed="64"/>
      </top>
      <bottom style="thin">
        <color rgb="FF505050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ck">
        <color rgb="FF505050"/>
      </left>
      <right style="thick">
        <color rgb="FF505050"/>
      </right>
      <top style="medium">
        <color indexed="64"/>
      </top>
      <bottom style="thin">
        <color rgb="FF50505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505050"/>
      </left>
      <right/>
      <top/>
      <bottom/>
      <diagonal/>
    </border>
    <border>
      <left/>
      <right style="medium">
        <color rgb="FF505050"/>
      </right>
      <top/>
      <bottom/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hair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/>
      <bottom style="thin">
        <color auto="1"/>
      </bottom>
      <diagonal/>
    </border>
    <border>
      <left style="thick">
        <color rgb="FF505050"/>
      </left>
      <right style="thick">
        <color rgb="FF505050"/>
      </right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 diagonalUp="1">
      <left style="thin">
        <color rgb="FF505050"/>
      </left>
      <right style="hair">
        <color rgb="FF505050"/>
      </right>
      <top/>
      <bottom/>
      <diagonal style="thin">
        <color indexed="64"/>
      </diagonal>
    </border>
    <border diagonalUp="1">
      <left/>
      <right style="thin">
        <color rgb="FF505050"/>
      </right>
      <top/>
      <bottom/>
      <diagonal style="thin">
        <color indexed="64"/>
      </diagonal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 diagonalUp="1">
      <left style="thin">
        <color rgb="FF505050"/>
      </left>
      <right style="hair">
        <color rgb="FF505050"/>
      </right>
      <top/>
      <bottom style="thin">
        <color rgb="FF505050"/>
      </bottom>
      <diagonal style="thin">
        <color indexed="64"/>
      </diagonal>
    </border>
    <border diagonalUp="1">
      <left/>
      <right style="thin">
        <color rgb="FF505050"/>
      </right>
      <top/>
      <bottom style="thin">
        <color rgb="FF505050"/>
      </bottom>
      <diagonal style="thin">
        <color indexed="64"/>
      </diagonal>
    </border>
    <border>
      <left style="thick">
        <color rgb="FF505050"/>
      </left>
      <right style="thick">
        <color rgb="FF50505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505050"/>
      </left>
      <right/>
      <top style="thin">
        <color rgb="FF505050"/>
      </top>
      <bottom style="thin">
        <color rgb="FF505050"/>
      </bottom>
      <diagonal/>
    </border>
    <border diagonalUp="1">
      <left style="thin">
        <color rgb="FF505050"/>
      </left>
      <right style="hair">
        <color rgb="FF505050"/>
      </right>
      <top style="thin">
        <color rgb="FF505050"/>
      </top>
      <bottom style="thin">
        <color rgb="FF505050"/>
      </bottom>
      <diagonal style="thin">
        <color indexed="64"/>
      </diagonal>
    </border>
    <border diagonalUp="1">
      <left/>
      <right style="thin">
        <color rgb="FF505050"/>
      </right>
      <top style="thin">
        <color rgb="FF505050"/>
      </top>
      <bottom style="thin">
        <color rgb="FF505050"/>
      </bottom>
      <diagonal style="thin">
        <color indexed="64"/>
      </diagonal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ck">
        <color rgb="FF505050"/>
      </right>
      <top style="thin">
        <color rgb="FF505050"/>
      </top>
      <bottom style="thin">
        <color indexed="64"/>
      </bottom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hair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hair">
        <color rgb="FF505050"/>
      </right>
      <top style="medium">
        <color indexed="64"/>
      </top>
      <bottom style="thin">
        <color rgb="FF505050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ck">
        <color rgb="FF505050"/>
      </left>
      <right/>
      <top/>
      <bottom style="thick">
        <color rgb="FF505050"/>
      </bottom>
      <diagonal/>
    </border>
    <border>
      <left/>
      <right style="medium">
        <color indexed="64"/>
      </right>
      <top/>
      <bottom style="thick">
        <color rgb="FF50505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50505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505050"/>
      </left>
      <right/>
      <top style="double">
        <color rgb="FF505050"/>
      </top>
      <bottom/>
      <diagonal/>
    </border>
    <border>
      <left/>
      <right/>
      <top style="double">
        <color rgb="FF505050"/>
      </top>
      <bottom/>
      <diagonal/>
    </border>
    <border>
      <left/>
      <right style="double">
        <color rgb="FF505050"/>
      </right>
      <top style="double">
        <color rgb="FF505050"/>
      </top>
      <bottom/>
      <diagonal/>
    </border>
    <border>
      <left style="double">
        <color rgb="FF505050"/>
      </left>
      <right/>
      <top/>
      <bottom/>
      <diagonal/>
    </border>
    <border>
      <left/>
      <right style="double">
        <color rgb="FF505050"/>
      </right>
      <top/>
      <bottom/>
      <diagonal/>
    </border>
    <border>
      <left style="double">
        <color rgb="FF505050"/>
      </left>
      <right/>
      <top/>
      <bottom style="double">
        <color rgb="FF505050"/>
      </bottom>
      <diagonal/>
    </border>
    <border>
      <left/>
      <right style="double">
        <color rgb="FF505050"/>
      </right>
      <top/>
      <bottom style="double">
        <color rgb="FF50505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4" fillId="0" borderId="0" xfId="0" applyFont="1">
      <alignment vertical="center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6" fontId="9" fillId="0" borderId="0" xfId="2" applyFont="1" applyBorder="1" applyAlignment="1" applyProtection="1">
      <alignment horizontal="center" vertical="center"/>
    </xf>
    <xf numFmtId="6" fontId="9" fillId="0" borderId="0" xfId="2" applyFont="1" applyBorder="1" applyAlignment="1" applyProtection="1">
      <alignment vertical="center"/>
    </xf>
    <xf numFmtId="0" fontId="10" fillId="0" borderId="0" xfId="0" applyFont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shrinkToFit="1"/>
    </xf>
    <xf numFmtId="0" fontId="9" fillId="0" borderId="0" xfId="2" applyNumberFormat="1" applyFont="1" applyFill="1" applyBorder="1" applyAlignment="1" applyProtection="1">
      <alignment horizontal="center" vertical="center"/>
    </xf>
    <xf numFmtId="179" fontId="9" fillId="0" borderId="0" xfId="2" applyNumberFormat="1" applyFont="1" applyBorder="1" applyAlignment="1" applyProtection="1">
      <alignment vertical="center"/>
    </xf>
    <xf numFmtId="0" fontId="11" fillId="0" borderId="0" xfId="0" applyFont="1" applyAlignment="1">
      <alignment vertical="center" wrapText="1"/>
    </xf>
    <xf numFmtId="0" fontId="4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67" xfId="0" applyFont="1" applyBorder="1" applyAlignment="1">
      <alignment vertical="center" wrapText="1"/>
    </xf>
    <xf numFmtId="58" fontId="13" fillId="0" borderId="67" xfId="0" applyNumberFormat="1" applyFont="1" applyBorder="1" applyAlignment="1">
      <alignment horizontal="centerContinuous" vertical="center"/>
    </xf>
    <xf numFmtId="0" fontId="13" fillId="0" borderId="67" xfId="0" applyFont="1" applyBorder="1" applyAlignment="1">
      <alignment horizontal="centerContinuous" vertical="center"/>
    </xf>
    <xf numFmtId="0" fontId="17" fillId="0" borderId="1" xfId="0" applyFont="1" applyBorder="1" applyAlignment="1">
      <alignment horizontal="right" vertical="center"/>
    </xf>
    <xf numFmtId="38" fontId="18" fillId="3" borderId="5" xfId="1" applyFont="1" applyFill="1" applyBorder="1" applyAlignment="1" applyProtection="1">
      <alignment horizontal="center" vertical="center" shrinkToFit="1"/>
    </xf>
    <xf numFmtId="38" fontId="6" fillId="3" borderId="7" xfId="1" applyFont="1" applyFill="1" applyBorder="1" applyAlignment="1" applyProtection="1">
      <alignment horizontal="center" vertical="center" wrapText="1" shrinkToFit="1"/>
    </xf>
    <xf numFmtId="38" fontId="6" fillId="3" borderId="8" xfId="1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6" fontId="6" fillId="0" borderId="17" xfId="2" applyFont="1" applyBorder="1" applyAlignment="1" applyProtection="1">
      <alignment horizontal="center" vertical="center" wrapText="1"/>
    </xf>
    <xf numFmtId="6" fontId="6" fillId="0" borderId="18" xfId="2" applyFont="1" applyBorder="1" applyAlignment="1" applyProtection="1">
      <alignment vertical="center"/>
    </xf>
    <xf numFmtId="6" fontId="6" fillId="0" borderId="19" xfId="2" applyFont="1" applyBorder="1" applyAlignment="1" applyProtection="1">
      <alignment vertical="center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178" fontId="6" fillId="0" borderId="22" xfId="0" applyNumberFormat="1" applyFont="1" applyBorder="1" applyAlignment="1">
      <alignment horizontal="center" vertical="center"/>
    </xf>
    <xf numFmtId="179" fontId="6" fillId="2" borderId="23" xfId="2" applyNumberFormat="1" applyFont="1" applyFill="1" applyBorder="1" applyAlignment="1" applyProtection="1">
      <alignment vertical="center"/>
      <protection locked="0"/>
    </xf>
    <xf numFmtId="6" fontId="6" fillId="0" borderId="23" xfId="2" applyFont="1" applyBorder="1" applyAlignment="1" applyProtection="1">
      <alignment horizontal="center" vertical="center"/>
    </xf>
    <xf numFmtId="6" fontId="6" fillId="0" borderId="23" xfId="2" applyFont="1" applyBorder="1" applyAlignment="1" applyProtection="1">
      <alignment vertical="center"/>
    </xf>
    <xf numFmtId="6" fontId="6" fillId="0" borderId="24" xfId="2" applyFont="1" applyBorder="1" applyAlignment="1" applyProtection="1">
      <alignment horizontal="center" vertical="center"/>
    </xf>
    <xf numFmtId="6" fontId="6" fillId="0" borderId="29" xfId="2" applyFont="1" applyBorder="1" applyAlignment="1" applyProtection="1">
      <alignment horizontal="center" vertical="center" wrapText="1"/>
    </xf>
    <xf numFmtId="180" fontId="6" fillId="0" borderId="30" xfId="2" applyNumberFormat="1" applyFont="1" applyBorder="1" applyAlignment="1" applyProtection="1">
      <alignment horizontal="center" vertical="center"/>
    </xf>
    <xf numFmtId="0" fontId="6" fillId="2" borderId="28" xfId="2" applyNumberFormat="1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178" fontId="6" fillId="0" borderId="33" xfId="0" applyNumberFormat="1" applyFont="1" applyBorder="1" applyAlignment="1">
      <alignment horizontal="center" vertical="center"/>
    </xf>
    <xf numFmtId="179" fontId="6" fillId="2" borderId="3" xfId="2" applyNumberFormat="1" applyFont="1" applyFill="1" applyBorder="1" applyAlignment="1" applyProtection="1">
      <alignment vertical="center"/>
      <protection locked="0"/>
    </xf>
    <xf numFmtId="6" fontId="6" fillId="0" borderId="3" xfId="2" applyFont="1" applyBorder="1" applyAlignment="1" applyProtection="1">
      <alignment horizontal="center" vertical="center"/>
    </xf>
    <xf numFmtId="6" fontId="6" fillId="0" borderId="3" xfId="2" applyFont="1" applyBorder="1" applyAlignment="1" applyProtection="1">
      <alignment vertical="center"/>
    </xf>
    <xf numFmtId="6" fontId="6" fillId="0" borderId="34" xfId="2" applyFont="1" applyBorder="1" applyAlignment="1" applyProtection="1">
      <alignment horizontal="center" vertical="center"/>
    </xf>
    <xf numFmtId="6" fontId="6" fillId="0" borderId="35" xfId="2" applyFont="1" applyBorder="1" applyAlignment="1" applyProtection="1">
      <alignment vertical="center"/>
    </xf>
    <xf numFmtId="6" fontId="6" fillId="0" borderId="36" xfId="2" applyFont="1" applyBorder="1" applyAlignment="1" applyProtection="1">
      <alignment vertical="center"/>
    </xf>
    <xf numFmtId="181" fontId="6" fillId="0" borderId="30" xfId="2" applyNumberFormat="1" applyFont="1" applyBorder="1" applyAlignment="1" applyProtection="1">
      <alignment horizontal="center" vertical="center"/>
    </xf>
    <xf numFmtId="6" fontId="6" fillId="0" borderId="37" xfId="2" applyFont="1" applyBorder="1" applyAlignment="1" applyProtection="1">
      <alignment horizontal="center" vertical="center"/>
    </xf>
    <xf numFmtId="6" fontId="6" fillId="0" borderId="38" xfId="2" applyFont="1" applyBorder="1" applyAlignment="1" applyProtection="1">
      <alignment vertical="center"/>
    </xf>
    <xf numFmtId="6" fontId="6" fillId="0" borderId="39" xfId="2" applyFont="1" applyBorder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178" fontId="6" fillId="0" borderId="40" xfId="0" applyNumberFormat="1" applyFont="1" applyBorder="1" applyAlignment="1">
      <alignment horizontal="center" vertical="center"/>
    </xf>
    <xf numFmtId="179" fontId="6" fillId="2" borderId="0" xfId="2" applyNumberFormat="1" applyFont="1" applyFill="1" applyBorder="1" applyAlignment="1" applyProtection="1">
      <alignment vertical="center"/>
      <protection locked="0"/>
    </xf>
    <xf numFmtId="6" fontId="6" fillId="0" borderId="0" xfId="2" applyFont="1" applyBorder="1" applyAlignment="1" applyProtection="1">
      <alignment horizontal="center" vertical="center"/>
    </xf>
    <xf numFmtId="6" fontId="6" fillId="0" borderId="0" xfId="2" applyFont="1" applyBorder="1" applyAlignment="1" applyProtection="1">
      <alignment vertical="center"/>
    </xf>
    <xf numFmtId="6" fontId="6" fillId="0" borderId="41" xfId="2" applyFont="1" applyBorder="1" applyAlignment="1" applyProtection="1">
      <alignment horizontal="center" vertical="center"/>
    </xf>
    <xf numFmtId="6" fontId="6" fillId="0" borderId="43" xfId="2" applyFont="1" applyBorder="1" applyAlignment="1" applyProtection="1">
      <alignment vertical="center"/>
    </xf>
    <xf numFmtId="6" fontId="6" fillId="0" borderId="44" xfId="2" applyFont="1" applyBorder="1" applyAlignment="1" applyProtection="1">
      <alignment vertical="center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179" fontId="6" fillId="2" borderId="27" xfId="2" applyNumberFormat="1" applyFont="1" applyFill="1" applyBorder="1" applyAlignment="1" applyProtection="1">
      <alignment vertical="center"/>
      <protection locked="0"/>
    </xf>
    <xf numFmtId="6" fontId="6" fillId="0" borderId="27" xfId="2" applyFont="1" applyBorder="1" applyAlignment="1" applyProtection="1">
      <alignment horizontal="center" vertical="center"/>
    </xf>
    <xf numFmtId="6" fontId="6" fillId="0" borderId="27" xfId="2" applyFont="1" applyBorder="1" applyAlignment="1" applyProtection="1">
      <alignment vertical="center"/>
    </xf>
    <xf numFmtId="6" fontId="6" fillId="0" borderId="45" xfId="2" applyFont="1" applyBorder="1" applyAlignment="1" applyProtection="1">
      <alignment horizontal="center" vertical="center"/>
    </xf>
    <xf numFmtId="6" fontId="6" fillId="0" borderId="37" xfId="2" applyFont="1" applyBorder="1" applyAlignment="1" applyProtection="1">
      <alignment horizontal="center" vertical="center" wrapText="1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6" fontId="6" fillId="0" borderId="37" xfId="2" applyFont="1" applyFill="1" applyBorder="1" applyAlignment="1" applyProtection="1">
      <alignment horizontal="center" vertical="center" wrapText="1"/>
    </xf>
    <xf numFmtId="180" fontId="6" fillId="0" borderId="51" xfId="2" applyNumberFormat="1" applyFont="1" applyBorder="1" applyAlignment="1" applyProtection="1">
      <alignment horizontal="center" vertical="center"/>
    </xf>
    <xf numFmtId="0" fontId="6" fillId="2" borderId="52" xfId="2" applyNumberFormat="1" applyFont="1" applyFill="1" applyBorder="1" applyAlignment="1" applyProtection="1">
      <alignment vertical="center"/>
      <protection locked="0"/>
    </xf>
    <xf numFmtId="6" fontId="6" fillId="0" borderId="17" xfId="2" applyFont="1" applyBorder="1" applyAlignment="1" applyProtection="1">
      <alignment horizontal="center" vertical="center"/>
    </xf>
    <xf numFmtId="182" fontId="6" fillId="0" borderId="53" xfId="2" applyNumberFormat="1" applyFont="1" applyBorder="1" applyAlignment="1" applyProtection="1">
      <alignment horizontal="center" vertical="center"/>
    </xf>
    <xf numFmtId="0" fontId="6" fillId="2" borderId="16" xfId="2" applyNumberFormat="1" applyFont="1" applyFill="1" applyBorder="1" applyAlignment="1" applyProtection="1">
      <alignment horizontal="center" vertical="center"/>
      <protection locked="0"/>
    </xf>
    <xf numFmtId="6" fontId="6" fillId="0" borderId="54" xfId="2" applyFont="1" applyBorder="1" applyAlignment="1" applyProtection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6" fontId="6" fillId="0" borderId="29" xfId="2" applyFont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179" fontId="6" fillId="2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176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7" fontId="6" fillId="0" borderId="31" xfId="2" applyNumberFormat="1" applyFont="1" applyBorder="1" applyAlignment="1" applyProtection="1">
      <alignment horizontal="center" vertical="center"/>
    </xf>
    <xf numFmtId="177" fontId="6" fillId="0" borderId="28" xfId="2" applyNumberFormat="1" applyFont="1" applyBorder="1" applyAlignment="1" applyProtection="1">
      <alignment horizontal="center" vertical="center"/>
    </xf>
    <xf numFmtId="0" fontId="7" fillId="0" borderId="0" xfId="0" applyFont="1" applyAlignment="1">
      <alignment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38" fontId="6" fillId="3" borderId="9" xfId="1" applyFont="1" applyFill="1" applyBorder="1" applyAlignment="1" applyProtection="1">
      <alignment horizontal="center" vertical="center" wrapText="1" shrinkToFit="1"/>
    </xf>
    <xf numFmtId="38" fontId="6" fillId="3" borderId="10" xfId="1" applyFont="1" applyFill="1" applyBorder="1" applyAlignment="1" applyProtection="1">
      <alignment horizontal="center" vertical="center" wrapText="1" shrinkToFit="1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 textRotation="255" shrinkToFit="1"/>
    </xf>
    <xf numFmtId="0" fontId="16" fillId="4" borderId="14" xfId="0" applyFont="1" applyFill="1" applyBorder="1" applyAlignment="1">
      <alignment horizontal="center" vertical="center" textRotation="255" shrinkToFit="1"/>
    </xf>
    <xf numFmtId="0" fontId="16" fillId="4" borderId="25" xfId="0" applyFont="1" applyFill="1" applyBorder="1" applyAlignment="1">
      <alignment horizontal="center" vertical="center" textRotation="255" shrinkToFit="1"/>
    </xf>
    <xf numFmtId="0" fontId="16" fillId="4" borderId="26" xfId="0" applyFont="1" applyFill="1" applyBorder="1" applyAlignment="1">
      <alignment horizontal="center" vertical="center" textRotation="255" shrinkToFit="1"/>
    </xf>
    <xf numFmtId="0" fontId="16" fillId="4" borderId="47" xfId="0" applyFont="1" applyFill="1" applyBorder="1" applyAlignment="1">
      <alignment horizontal="center" vertical="center" textRotation="255" shrinkToFit="1"/>
    </xf>
    <xf numFmtId="0" fontId="16" fillId="4" borderId="48" xfId="0" applyFont="1" applyFill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177" fontId="6" fillId="0" borderId="20" xfId="2" applyNumberFormat="1" applyFont="1" applyBorder="1" applyAlignment="1" applyProtection="1">
      <alignment horizontal="center" vertical="center"/>
    </xf>
    <xf numFmtId="177" fontId="6" fillId="0" borderId="16" xfId="2" applyNumberFormat="1" applyFont="1" applyBorder="1" applyAlignment="1" applyProtection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177" fontId="6" fillId="0" borderId="37" xfId="2" applyNumberFormat="1" applyFont="1" applyBorder="1" applyAlignment="1" applyProtection="1">
      <alignment horizontal="center" vertical="center"/>
    </xf>
    <xf numFmtId="0" fontId="6" fillId="0" borderId="60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7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74" xfId="0" applyFont="1" applyBorder="1" applyAlignment="1">
      <alignment horizontal="left" vertical="center" wrapText="1"/>
    </xf>
    <xf numFmtId="0" fontId="12" fillId="0" borderId="63" xfId="0" applyFont="1" applyBorder="1" applyAlignment="1">
      <alignment horizontal="center"/>
    </xf>
    <xf numFmtId="0" fontId="7" fillId="0" borderId="66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left" vertical="center" wrapText="1"/>
    </xf>
    <xf numFmtId="0" fontId="7" fillId="0" borderId="68" xfId="0" applyFont="1" applyBorder="1" applyAlignment="1">
      <alignment horizontal="left" vertical="center" wrapText="1"/>
    </xf>
    <xf numFmtId="0" fontId="7" fillId="0" borderId="6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70" xfId="0" applyFont="1" applyBorder="1" applyAlignment="1">
      <alignment horizontal="left" vertical="center" wrapText="1"/>
    </xf>
    <xf numFmtId="0" fontId="7" fillId="0" borderId="71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 wrapText="1"/>
    </xf>
    <xf numFmtId="6" fontId="9" fillId="0" borderId="55" xfId="2" applyFont="1" applyBorder="1" applyAlignment="1" applyProtection="1">
      <alignment horizontal="right" vertical="center"/>
    </xf>
    <xf numFmtId="6" fontId="9" fillId="0" borderId="56" xfId="2" applyFont="1" applyBorder="1" applyAlignment="1" applyProtection="1">
      <alignment horizontal="right" vertical="center"/>
    </xf>
    <xf numFmtId="178" fontId="9" fillId="0" borderId="57" xfId="0" applyNumberFormat="1" applyFont="1" applyBorder="1" applyAlignment="1">
      <alignment horizontal="right" vertical="center"/>
    </xf>
    <xf numFmtId="178" fontId="9" fillId="0" borderId="58" xfId="0" applyNumberFormat="1" applyFont="1" applyBorder="1" applyAlignment="1">
      <alignment horizontal="right" vertical="center"/>
    </xf>
    <xf numFmtId="178" fontId="9" fillId="0" borderId="59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textRotation="255" shrinkToFit="1"/>
    </xf>
    <xf numFmtId="0" fontId="6" fillId="0" borderId="74" xfId="0" applyFont="1" applyBorder="1" applyAlignment="1">
      <alignment horizontal="center" vertical="center" textRotation="255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19167</xdr:colOff>
      <xdr:row>1</xdr:row>
      <xdr:rowOff>1</xdr:rowOff>
    </xdr:from>
    <xdr:to>
      <xdr:col>16</xdr:col>
      <xdr:colOff>564447</xdr:colOff>
      <xdr:row>3</xdr:row>
      <xdr:rowOff>101246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29750A5-9FDA-45DB-9328-D4A02E3C7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8967" y="518161"/>
          <a:ext cx="972000" cy="113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3AAE-AD61-4049-B538-DA4053B4EDE9}">
  <sheetPr>
    <pageSetUpPr fitToPage="1"/>
  </sheetPr>
  <dimension ref="A1:Q28"/>
  <sheetViews>
    <sheetView tabSelected="1" view="pageBreakPreview" zoomScale="50" zoomScaleNormal="100" zoomScaleSheetLayoutView="50" workbookViewId="0">
      <selection activeCell="D2" sqref="D2:O2"/>
    </sheetView>
  </sheetViews>
  <sheetFormatPr defaultColWidth="7.8984375" defaultRowHeight="13.2"/>
  <cols>
    <col min="1" max="1" width="2.69921875" style="1" customWidth="1"/>
    <col min="2" max="2" width="2.09765625" style="1" customWidth="1"/>
    <col min="3" max="3" width="3.3984375" style="1" customWidth="1"/>
    <col min="4" max="4" width="26" style="1" customWidth="1"/>
    <col min="5" max="5" width="8.796875" style="1" customWidth="1"/>
    <col min="6" max="6" width="14.69921875" style="1" customWidth="1"/>
    <col min="7" max="7" width="7.3984375" style="1" customWidth="1"/>
    <col min="8" max="8" width="4.69921875" style="1" customWidth="1"/>
    <col min="9" max="9" width="15.796875" style="1" customWidth="1"/>
    <col min="10" max="10" width="7.8984375" style="1" customWidth="1"/>
    <col min="11" max="11" width="16.296875" style="1" customWidth="1"/>
    <col min="12" max="12" width="4.3984375" style="1" customWidth="1"/>
    <col min="13" max="13" width="3.19921875" style="1" customWidth="1"/>
    <col min="14" max="14" width="4.796875" style="1" customWidth="1"/>
    <col min="15" max="15" width="2.5" style="1" customWidth="1"/>
    <col min="16" max="16" width="5.5" style="1" customWidth="1"/>
    <col min="17" max="17" width="7.5" style="1" customWidth="1"/>
    <col min="18" max="16384" width="7.8984375" style="1"/>
  </cols>
  <sheetData>
    <row r="1" spans="1:17" ht="40.5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39.75" customHeight="1">
      <c r="A2" s="76" t="s">
        <v>42</v>
      </c>
      <c r="B2" s="77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7" ht="42" customHeight="1">
      <c r="A3" s="79" t="s">
        <v>41</v>
      </c>
      <c r="B3" s="80"/>
      <c r="C3" s="81"/>
      <c r="D3" s="2"/>
      <c r="E3" s="3" t="s">
        <v>1</v>
      </c>
      <c r="F3" s="82"/>
      <c r="G3" s="82"/>
      <c r="H3" s="83"/>
      <c r="I3" s="19" t="s">
        <v>2</v>
      </c>
      <c r="J3" s="78"/>
      <c r="K3" s="78"/>
      <c r="L3" s="78"/>
      <c r="M3" s="78"/>
      <c r="N3" s="78"/>
      <c r="O3" s="78"/>
      <c r="P3" s="4"/>
      <c r="Q3" s="4"/>
    </row>
    <row r="4" spans="1:17" ht="13.5" customHeight="1"/>
    <row r="5" spans="1:17" s="5" customFormat="1" ht="97.2" customHeight="1" thickBot="1">
      <c r="A5" s="88" t="s">
        <v>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7" s="6" customFormat="1" ht="37.950000000000003" customHeight="1" thickTop="1" thickBot="1">
      <c r="A6" s="89"/>
      <c r="B6" s="90"/>
      <c r="C6" s="90"/>
      <c r="D6" s="90"/>
      <c r="E6" s="20" t="s">
        <v>4</v>
      </c>
      <c r="F6" s="21" t="s">
        <v>5</v>
      </c>
      <c r="G6" s="22" t="s">
        <v>6</v>
      </c>
      <c r="H6" s="91" t="s">
        <v>7</v>
      </c>
      <c r="I6" s="92"/>
      <c r="J6" s="23" t="s">
        <v>6</v>
      </c>
      <c r="K6" s="24" t="s">
        <v>8</v>
      </c>
      <c r="L6" s="93" t="s">
        <v>9</v>
      </c>
      <c r="M6" s="93"/>
      <c r="N6" s="93"/>
      <c r="O6" s="93"/>
      <c r="P6" s="93"/>
      <c r="Q6" s="94"/>
    </row>
    <row r="7" spans="1:17" ht="37.950000000000003" customHeight="1">
      <c r="A7" s="95" t="s">
        <v>10</v>
      </c>
      <c r="B7" s="96"/>
      <c r="C7" s="101" t="s">
        <v>11</v>
      </c>
      <c r="D7" s="102"/>
      <c r="E7" s="25" t="s">
        <v>12</v>
      </c>
      <c r="F7" s="26"/>
      <c r="G7" s="27"/>
      <c r="H7" s="103">
        <v>5000</v>
      </c>
      <c r="I7" s="104"/>
      <c r="J7" s="28"/>
      <c r="K7" s="29" t="str">
        <f t="shared" ref="K7:K22" si="0">IF($F7*$G7+$H7*$J7=0,"",$F7*$G7+$H7*$J7)</f>
        <v/>
      </c>
      <c r="L7" s="30"/>
      <c r="M7" s="31" t="s">
        <v>13</v>
      </c>
      <c r="N7" s="30"/>
      <c r="O7" s="32" t="s">
        <v>14</v>
      </c>
      <c r="P7" s="30"/>
      <c r="Q7" s="33" t="s">
        <v>15</v>
      </c>
    </row>
    <row r="8" spans="1:17" ht="37.950000000000003" customHeight="1">
      <c r="A8" s="97"/>
      <c r="B8" s="98"/>
      <c r="C8" s="84" t="s">
        <v>16</v>
      </c>
      <c r="D8" s="85"/>
      <c r="E8" s="34" t="s">
        <v>12</v>
      </c>
      <c r="F8" s="35">
        <v>300</v>
      </c>
      <c r="G8" s="36"/>
      <c r="H8" s="86">
        <v>3000</v>
      </c>
      <c r="I8" s="87"/>
      <c r="J8" s="37"/>
      <c r="K8" s="38" t="str">
        <f t="shared" si="0"/>
        <v/>
      </c>
      <c r="L8" s="39"/>
      <c r="M8" s="40" t="s">
        <v>13</v>
      </c>
      <c r="N8" s="39"/>
      <c r="O8" s="41" t="s">
        <v>14</v>
      </c>
      <c r="P8" s="39"/>
      <c r="Q8" s="42" t="s">
        <v>15</v>
      </c>
    </row>
    <row r="9" spans="1:17" ht="37.950000000000003" customHeight="1">
      <c r="A9" s="97"/>
      <c r="B9" s="98"/>
      <c r="C9" s="84" t="s">
        <v>17</v>
      </c>
      <c r="D9" s="85"/>
      <c r="E9" s="34" t="s">
        <v>12</v>
      </c>
      <c r="F9" s="35">
        <v>300</v>
      </c>
      <c r="G9" s="36"/>
      <c r="H9" s="86">
        <v>3000</v>
      </c>
      <c r="I9" s="87"/>
      <c r="J9" s="37"/>
      <c r="K9" s="38" t="str">
        <f t="shared" si="0"/>
        <v/>
      </c>
      <c r="L9" s="39"/>
      <c r="M9" s="40" t="s">
        <v>13</v>
      </c>
      <c r="N9" s="39"/>
      <c r="O9" s="41" t="s">
        <v>14</v>
      </c>
      <c r="P9" s="39"/>
      <c r="Q9" s="42" t="s">
        <v>15</v>
      </c>
    </row>
    <row r="10" spans="1:17" ht="37.950000000000003" customHeight="1">
      <c r="A10" s="97"/>
      <c r="B10" s="98"/>
      <c r="C10" s="84" t="s">
        <v>18</v>
      </c>
      <c r="D10" s="85"/>
      <c r="E10" s="34" t="s">
        <v>12</v>
      </c>
      <c r="F10" s="43"/>
      <c r="G10" s="44"/>
      <c r="H10" s="86">
        <v>5000</v>
      </c>
      <c r="I10" s="87"/>
      <c r="J10" s="37"/>
      <c r="K10" s="38" t="str">
        <f t="shared" si="0"/>
        <v/>
      </c>
      <c r="L10" s="39"/>
      <c r="M10" s="40" t="s">
        <v>13</v>
      </c>
      <c r="N10" s="39"/>
      <c r="O10" s="41" t="s">
        <v>14</v>
      </c>
      <c r="P10" s="39"/>
      <c r="Q10" s="42" t="s">
        <v>15</v>
      </c>
    </row>
    <row r="11" spans="1:17" ht="37.950000000000003" customHeight="1">
      <c r="A11" s="97"/>
      <c r="B11" s="98"/>
      <c r="C11" s="84" t="s">
        <v>19</v>
      </c>
      <c r="D11" s="85"/>
      <c r="E11" s="34" t="s">
        <v>12</v>
      </c>
      <c r="F11" s="45">
        <v>500</v>
      </c>
      <c r="G11" s="36"/>
      <c r="H11" s="86">
        <v>3000</v>
      </c>
      <c r="I11" s="87"/>
      <c r="J11" s="37"/>
      <c r="K11" s="38" t="str">
        <f t="shared" si="0"/>
        <v/>
      </c>
      <c r="L11" s="39"/>
      <c r="M11" s="40" t="s">
        <v>13</v>
      </c>
      <c r="N11" s="39"/>
      <c r="O11" s="41" t="s">
        <v>14</v>
      </c>
      <c r="P11" s="39"/>
      <c r="Q11" s="42" t="s">
        <v>15</v>
      </c>
    </row>
    <row r="12" spans="1:17" ht="37.950000000000003" customHeight="1">
      <c r="A12" s="97"/>
      <c r="B12" s="98"/>
      <c r="C12" s="84" t="s">
        <v>20</v>
      </c>
      <c r="D12" s="85"/>
      <c r="E12" s="46" t="s">
        <v>21</v>
      </c>
      <c r="F12" s="47"/>
      <c r="G12" s="48"/>
      <c r="H12" s="86">
        <v>10000</v>
      </c>
      <c r="I12" s="87"/>
      <c r="J12" s="49"/>
      <c r="K12" s="50" t="str">
        <f t="shared" si="0"/>
        <v/>
      </c>
      <c r="L12" s="51"/>
      <c r="M12" s="52" t="s">
        <v>13</v>
      </c>
      <c r="N12" s="51"/>
      <c r="O12" s="53" t="s">
        <v>14</v>
      </c>
      <c r="P12" s="51"/>
      <c r="Q12" s="54" t="s">
        <v>15</v>
      </c>
    </row>
    <row r="13" spans="1:17" ht="37.950000000000003" customHeight="1">
      <c r="A13" s="97"/>
      <c r="B13" s="98"/>
      <c r="C13" s="108" t="s">
        <v>22</v>
      </c>
      <c r="D13" s="85"/>
      <c r="E13" s="34" t="s">
        <v>12</v>
      </c>
      <c r="F13" s="55"/>
      <c r="G13" s="56"/>
      <c r="H13" s="86">
        <v>3000</v>
      </c>
      <c r="I13" s="87"/>
      <c r="J13" s="57"/>
      <c r="K13" s="38" t="str">
        <f t="shared" si="0"/>
        <v/>
      </c>
      <c r="L13" s="58"/>
      <c r="M13" s="59" t="s">
        <v>13</v>
      </c>
      <c r="N13" s="58"/>
      <c r="O13" s="60" t="s">
        <v>14</v>
      </c>
      <c r="P13" s="58"/>
      <c r="Q13" s="61" t="s">
        <v>15</v>
      </c>
    </row>
    <row r="14" spans="1:17" ht="37.950000000000003" customHeight="1">
      <c r="A14" s="97"/>
      <c r="B14" s="98"/>
      <c r="C14" s="108" t="s">
        <v>23</v>
      </c>
      <c r="D14" s="85"/>
      <c r="E14" s="62" t="s">
        <v>24</v>
      </c>
      <c r="F14" s="35">
        <v>300</v>
      </c>
      <c r="G14" s="36"/>
      <c r="H14" s="86">
        <v>3000</v>
      </c>
      <c r="I14" s="87"/>
      <c r="J14" s="63"/>
      <c r="K14" s="38" t="str">
        <f t="shared" si="0"/>
        <v/>
      </c>
      <c r="L14" s="58"/>
      <c r="M14" s="59" t="s">
        <v>13</v>
      </c>
      <c r="N14" s="58"/>
      <c r="O14" s="60" t="s">
        <v>14</v>
      </c>
      <c r="P14" s="58"/>
      <c r="Q14" s="61" t="s">
        <v>15</v>
      </c>
    </row>
    <row r="15" spans="1:17" ht="37.950000000000003" customHeight="1" thickBot="1">
      <c r="A15" s="99"/>
      <c r="B15" s="100"/>
      <c r="C15" s="109" t="s">
        <v>25</v>
      </c>
      <c r="D15" s="110"/>
      <c r="E15" s="64" t="s">
        <v>26</v>
      </c>
      <c r="F15" s="65">
        <v>1000</v>
      </c>
      <c r="G15" s="66"/>
      <c r="H15" s="111">
        <v>3000</v>
      </c>
      <c r="I15" s="111"/>
      <c r="J15" s="49"/>
      <c r="K15" s="50" t="str">
        <f t="shared" si="0"/>
        <v/>
      </c>
      <c r="L15" s="51"/>
      <c r="M15" s="52" t="s">
        <v>27</v>
      </c>
      <c r="N15" s="51"/>
      <c r="O15" s="53" t="s">
        <v>28</v>
      </c>
      <c r="P15" s="51"/>
      <c r="Q15" s="54" t="s">
        <v>29</v>
      </c>
    </row>
    <row r="16" spans="1:17" ht="37.950000000000003" customHeight="1" thickBot="1">
      <c r="A16" s="95" t="s">
        <v>30</v>
      </c>
      <c r="B16" s="96"/>
      <c r="C16" s="136" t="s">
        <v>31</v>
      </c>
      <c r="D16" s="137"/>
      <c r="E16" s="67" t="s">
        <v>24</v>
      </c>
      <c r="F16" s="68">
        <v>300</v>
      </c>
      <c r="G16" s="69"/>
      <c r="H16" s="103">
        <v>3000</v>
      </c>
      <c r="I16" s="104"/>
      <c r="J16" s="28"/>
      <c r="K16" s="29" t="str">
        <f t="shared" si="0"/>
        <v/>
      </c>
      <c r="L16" s="30"/>
      <c r="M16" s="31" t="s">
        <v>13</v>
      </c>
      <c r="N16" s="30"/>
      <c r="O16" s="32" t="s">
        <v>14</v>
      </c>
      <c r="P16" s="30"/>
      <c r="Q16" s="70" t="s">
        <v>15</v>
      </c>
    </row>
    <row r="17" spans="1:17" ht="37.950000000000003" customHeight="1" thickBot="1">
      <c r="A17" s="97"/>
      <c r="B17" s="98"/>
      <c r="C17" s="105" t="s">
        <v>32</v>
      </c>
      <c r="D17" s="106"/>
      <c r="E17" s="72" t="s">
        <v>24</v>
      </c>
      <c r="F17" s="68">
        <v>300</v>
      </c>
      <c r="G17" s="36"/>
      <c r="H17" s="86">
        <v>3000</v>
      </c>
      <c r="I17" s="87"/>
      <c r="J17" s="73"/>
      <c r="K17" s="38" t="str">
        <f t="shared" si="0"/>
        <v/>
      </c>
      <c r="L17" s="39"/>
      <c r="M17" s="40" t="s">
        <v>13</v>
      </c>
      <c r="N17" s="39"/>
      <c r="O17" s="41" t="s">
        <v>14</v>
      </c>
      <c r="P17" s="39"/>
      <c r="Q17" s="42" t="s">
        <v>15</v>
      </c>
    </row>
    <row r="18" spans="1:17" ht="37.950000000000003" customHeight="1" thickBot="1">
      <c r="A18" s="97"/>
      <c r="B18" s="98"/>
      <c r="C18" s="105" t="s">
        <v>33</v>
      </c>
      <c r="D18" s="106"/>
      <c r="E18" s="72" t="s">
        <v>24</v>
      </c>
      <c r="F18" s="68">
        <v>300</v>
      </c>
      <c r="G18" s="36"/>
      <c r="H18" s="86">
        <v>3000</v>
      </c>
      <c r="I18" s="87"/>
      <c r="J18" s="73"/>
      <c r="K18" s="38" t="str">
        <f t="shared" si="0"/>
        <v/>
      </c>
      <c r="L18" s="39"/>
      <c r="M18" s="40" t="s">
        <v>13</v>
      </c>
      <c r="N18" s="39"/>
      <c r="O18" s="41" t="s">
        <v>14</v>
      </c>
      <c r="P18" s="39"/>
      <c r="Q18" s="42" t="s">
        <v>15</v>
      </c>
    </row>
    <row r="19" spans="1:17" ht="37.950000000000003" customHeight="1" thickBot="1">
      <c r="A19" s="97"/>
      <c r="B19" s="98"/>
      <c r="C19" s="105" t="s">
        <v>34</v>
      </c>
      <c r="D19" s="106"/>
      <c r="E19" s="72" t="s">
        <v>24</v>
      </c>
      <c r="F19" s="68">
        <v>300</v>
      </c>
      <c r="G19" s="36"/>
      <c r="H19" s="86">
        <v>3000</v>
      </c>
      <c r="I19" s="87"/>
      <c r="J19" s="73"/>
      <c r="K19" s="38" t="str">
        <f t="shared" si="0"/>
        <v/>
      </c>
      <c r="L19" s="39"/>
      <c r="M19" s="40" t="s">
        <v>13</v>
      </c>
      <c r="N19" s="39"/>
      <c r="O19" s="41" t="s">
        <v>14</v>
      </c>
      <c r="P19" s="39"/>
      <c r="Q19" s="42" t="s">
        <v>15</v>
      </c>
    </row>
    <row r="20" spans="1:17" ht="37.950000000000003" customHeight="1" thickBot="1">
      <c r="A20" s="97"/>
      <c r="B20" s="98"/>
      <c r="C20" s="107" t="s">
        <v>35</v>
      </c>
      <c r="D20" s="106"/>
      <c r="E20" s="72" t="s">
        <v>24</v>
      </c>
      <c r="F20" s="68">
        <v>300</v>
      </c>
      <c r="G20" s="36"/>
      <c r="H20" s="86">
        <v>3000</v>
      </c>
      <c r="I20" s="87"/>
      <c r="J20" s="73"/>
      <c r="K20" s="38" t="str">
        <f t="shared" si="0"/>
        <v/>
      </c>
      <c r="L20" s="39"/>
      <c r="M20" s="40" t="s">
        <v>13</v>
      </c>
      <c r="N20" s="39"/>
      <c r="O20" s="41" t="s">
        <v>14</v>
      </c>
      <c r="P20" s="39"/>
      <c r="Q20" s="42" t="s">
        <v>15</v>
      </c>
    </row>
    <row r="21" spans="1:17" ht="37.950000000000003" customHeight="1" thickBot="1">
      <c r="A21" s="97"/>
      <c r="B21" s="98"/>
      <c r="C21" s="138" t="s">
        <v>36</v>
      </c>
      <c r="D21" s="71" t="s">
        <v>37</v>
      </c>
      <c r="E21" s="72" t="s">
        <v>24</v>
      </c>
      <c r="F21" s="68">
        <v>500</v>
      </c>
      <c r="G21" s="36"/>
      <c r="H21" s="86">
        <v>3000</v>
      </c>
      <c r="I21" s="87"/>
      <c r="J21" s="73"/>
      <c r="K21" s="38" t="str">
        <f t="shared" si="0"/>
        <v/>
      </c>
      <c r="L21" s="39"/>
      <c r="M21" s="40" t="s">
        <v>13</v>
      </c>
      <c r="N21" s="39"/>
      <c r="O21" s="41" t="s">
        <v>14</v>
      </c>
      <c r="P21" s="39"/>
      <c r="Q21" s="42" t="s">
        <v>15</v>
      </c>
    </row>
    <row r="22" spans="1:17" ht="37.950000000000003" customHeight="1" thickBot="1">
      <c r="A22" s="99"/>
      <c r="B22" s="100"/>
      <c r="C22" s="139"/>
      <c r="D22" s="71" t="s">
        <v>38</v>
      </c>
      <c r="E22" s="72" t="s">
        <v>24</v>
      </c>
      <c r="F22" s="68">
        <v>300</v>
      </c>
      <c r="G22" s="36"/>
      <c r="H22" s="86">
        <v>3000</v>
      </c>
      <c r="I22" s="87"/>
      <c r="J22" s="73"/>
      <c r="K22" s="38" t="str">
        <f t="shared" si="0"/>
        <v/>
      </c>
      <c r="L22" s="39"/>
      <c r="M22" s="40" t="s">
        <v>13</v>
      </c>
      <c r="N22" s="39"/>
      <c r="O22" s="40" t="s">
        <v>14</v>
      </c>
      <c r="P22" s="74"/>
      <c r="Q22" s="42" t="s">
        <v>15</v>
      </c>
    </row>
    <row r="23" spans="1:17" ht="39.75" customHeight="1" thickBot="1">
      <c r="A23" s="9"/>
      <c r="B23" s="9"/>
      <c r="C23" s="9"/>
      <c r="D23" s="10"/>
      <c r="E23" s="7"/>
      <c r="F23" s="7"/>
      <c r="G23" s="11"/>
      <c r="H23" s="11"/>
      <c r="I23" s="131" t="s">
        <v>39</v>
      </c>
      <c r="J23" s="132"/>
      <c r="K23" s="133" t="str">
        <f>IF(SUM($K$7:$K$22)=0,"0円",SUM($K$7:$K$22))</f>
        <v>0円</v>
      </c>
      <c r="L23" s="134"/>
      <c r="M23" s="134"/>
      <c r="N23" s="135"/>
      <c r="O23" s="8"/>
      <c r="P23" s="12"/>
      <c r="Q23" s="7"/>
    </row>
    <row r="24" spans="1:17" s="14" customFormat="1" ht="10.95" customHeight="1" thickTop="1" thickBot="1">
      <c r="A24" s="112" t="s">
        <v>43</v>
      </c>
      <c r="B24" s="113"/>
      <c r="C24" s="113"/>
      <c r="D24" s="113"/>
      <c r="E24" s="113"/>
      <c r="F24" s="114"/>
      <c r="G24" s="13"/>
      <c r="H24" s="121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1:17" s="15" customFormat="1" ht="27.75" customHeight="1" thickTop="1">
      <c r="A25" s="115"/>
      <c r="B25" s="116"/>
      <c r="C25" s="116"/>
      <c r="D25" s="116"/>
      <c r="E25" s="116"/>
      <c r="F25" s="117"/>
      <c r="G25" s="13"/>
      <c r="H25" s="122" t="s">
        <v>40</v>
      </c>
      <c r="I25" s="123"/>
      <c r="J25" s="123"/>
      <c r="K25" s="123"/>
      <c r="L25" s="123"/>
      <c r="M25" s="123"/>
      <c r="N25" s="123"/>
      <c r="O25" s="123"/>
      <c r="P25" s="123"/>
      <c r="Q25" s="124"/>
    </row>
    <row r="26" spans="1:17" ht="28.5" customHeight="1">
      <c r="A26" s="115"/>
      <c r="B26" s="116"/>
      <c r="C26" s="116"/>
      <c r="D26" s="116"/>
      <c r="E26" s="116"/>
      <c r="F26" s="117"/>
      <c r="G26" s="13"/>
      <c r="H26" s="125"/>
      <c r="I26" s="126"/>
      <c r="J26" s="126"/>
      <c r="K26" s="126"/>
      <c r="L26" s="126"/>
      <c r="M26" s="126"/>
      <c r="N26" s="126"/>
      <c r="O26" s="126"/>
      <c r="P26" s="126"/>
      <c r="Q26" s="127"/>
    </row>
    <row r="27" spans="1:17" ht="87.6" customHeight="1" thickBot="1">
      <c r="A27" s="115"/>
      <c r="B27" s="116"/>
      <c r="C27" s="116"/>
      <c r="D27" s="116"/>
      <c r="E27" s="116"/>
      <c r="F27" s="117"/>
      <c r="G27" s="13"/>
      <c r="H27" s="128"/>
      <c r="I27" s="129"/>
      <c r="J27" s="129"/>
      <c r="K27" s="129"/>
      <c r="L27" s="129"/>
      <c r="M27" s="129"/>
      <c r="N27" s="129"/>
      <c r="O27" s="129"/>
      <c r="P27" s="129"/>
      <c r="Q27" s="130"/>
    </row>
    <row r="28" spans="1:17" ht="19.8" customHeight="1" thickTop="1">
      <c r="A28" s="118"/>
      <c r="B28" s="119"/>
      <c r="C28" s="119"/>
      <c r="D28" s="119"/>
      <c r="E28" s="119"/>
      <c r="F28" s="120"/>
      <c r="G28" s="13"/>
      <c r="H28" s="16"/>
      <c r="I28" s="16"/>
      <c r="J28" s="16"/>
      <c r="K28" s="16"/>
      <c r="L28" s="16"/>
      <c r="M28" s="17">
        <v>45576</v>
      </c>
      <c r="N28" s="18"/>
      <c r="O28" s="18"/>
      <c r="P28" s="18"/>
      <c r="Q28" s="18"/>
    </row>
  </sheetData>
  <sheetProtection algorithmName="SHA-512" hashValue="2UdsM84JGTx5P13LluHmsWH717HbBphvUNz4/wmLdbEG82N3ynUP4Q6NINNRFhlBirr5HzcHhTpMM/YVUUkLmQ==" saltValue="e8F/CExmIyi/imlwbFTRUg==" spinCount="100000" sheet="1" selectLockedCells="1"/>
  <mergeCells count="48">
    <mergeCell ref="A24:F28"/>
    <mergeCell ref="H24:Q24"/>
    <mergeCell ref="H25:Q27"/>
    <mergeCell ref="H20:I20"/>
    <mergeCell ref="C21:C22"/>
    <mergeCell ref="H21:I21"/>
    <mergeCell ref="H22:I22"/>
    <mergeCell ref="I23:J23"/>
    <mergeCell ref="K23:N23"/>
    <mergeCell ref="A16:B22"/>
    <mergeCell ref="C16:D16"/>
    <mergeCell ref="H16:I16"/>
    <mergeCell ref="C17:D17"/>
    <mergeCell ref="H17:I17"/>
    <mergeCell ref="C18:D18"/>
    <mergeCell ref="H18:I18"/>
    <mergeCell ref="H11:I11"/>
    <mergeCell ref="C19:D19"/>
    <mergeCell ref="H19:I19"/>
    <mergeCell ref="C20:D20"/>
    <mergeCell ref="C13:D13"/>
    <mergeCell ref="H13:I13"/>
    <mergeCell ref="C14:D14"/>
    <mergeCell ref="H14:I14"/>
    <mergeCell ref="C15:D15"/>
    <mergeCell ref="H15:I15"/>
    <mergeCell ref="C12:D12"/>
    <mergeCell ref="H12:I12"/>
    <mergeCell ref="A5:Q5"/>
    <mergeCell ref="A6:D6"/>
    <mergeCell ref="H6:I6"/>
    <mergeCell ref="L6:Q6"/>
    <mergeCell ref="A7:B15"/>
    <mergeCell ref="C7:D7"/>
    <mergeCell ref="H7:I7"/>
    <mergeCell ref="C8:D8"/>
    <mergeCell ref="H8:I8"/>
    <mergeCell ref="C9:D9"/>
    <mergeCell ref="H9:I9"/>
    <mergeCell ref="C10:D10"/>
    <mergeCell ref="H10:I10"/>
    <mergeCell ref="C11:D11"/>
    <mergeCell ref="A1:Q1"/>
    <mergeCell ref="A2:C2"/>
    <mergeCell ref="D2:O2"/>
    <mergeCell ref="A3:C3"/>
    <mergeCell ref="F3:H3"/>
    <mergeCell ref="J3:O3"/>
  </mergeCells>
  <phoneticPr fontId="3"/>
  <dataValidations count="6">
    <dataValidation type="whole" imeMode="off" allowBlank="1" showInputMessage="1" showErrorMessage="1" errorTitle="無効な月です" error="1月～12月で入力してください。" sqref="L7:L22" xr:uid="{C4445E71-B9E7-4596-9876-06DD6832F330}">
      <formula1>1</formula1>
      <formula2>12</formula2>
    </dataValidation>
    <dataValidation type="whole" imeMode="off" allowBlank="1" showInputMessage="1" showErrorMessage="1" errorTitle="無効な日にちです" error="1日～31日で入力してください。" sqref="N7:N22" xr:uid="{FB98591C-0D0D-4663-813B-9BCF605DC3FF}">
      <formula1>1</formula1>
      <formula2>31</formula2>
    </dataValidation>
    <dataValidation type="whole" imeMode="off" allowBlank="1" showInputMessage="1" showErrorMessage="1" errorTitle="無効な時間です" error="10時～21時で入力してください。" sqref="P7:P22" xr:uid="{3A716A1E-34EF-4B58-A43C-28C3D5338ECF}">
      <formula1>10</formula1>
      <formula2>21</formula2>
    </dataValidation>
    <dataValidation imeMode="off" allowBlank="1" showInputMessage="1" showErrorMessage="1" promptTitle="日付形式で入力してください" prompt="2020/8/1の形式で入力してください。" sqref="D3 F3" xr:uid="{F51E2618-BA99-44E1-A1A4-1A523A1FAE92}"/>
    <dataValidation imeMode="hiragana" allowBlank="1" showInputMessage="1" showErrorMessage="1" sqref="J3:O3 D2:O2" xr:uid="{C1852BF5-CCB2-4A14-881C-61D7B662FC16}"/>
    <dataValidation imeMode="off" allowBlank="1" showInputMessage="1" showErrorMessage="1" sqref="G11 G14 J7:K11 G8:G9 K12:K23 G16:G22 J12:J22" xr:uid="{C3E42C65-219C-40BC-A826-478E0AC6BD1E}"/>
  </dataValidations>
  <pageMargins left="0.27559055118110237" right="0.23622047244094491" top="0.55118110236220474" bottom="0.74803149606299213" header="0.31496062992125984" footer="0.31496062992125984"/>
  <pageSetup paperSize="9" scale="66" fitToWidth="0" orientation="portrait" blackAndWhite="1" r:id="rId1"/>
  <headerFooter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体験・クラフト</vt:lpstr>
      <vt:lpstr>体験・クラフト!Print_Area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認定NPO法人 大東市青少年協会</dc:creator>
  <cp:lastModifiedBy>萩家 嘉弘</cp:lastModifiedBy>
  <dcterms:created xsi:type="dcterms:W3CDTF">2024-10-11T04:58:04Z</dcterms:created>
  <dcterms:modified xsi:type="dcterms:W3CDTF">2024-10-11T05:21:26Z</dcterms:modified>
</cp:coreProperties>
</file>